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Backup Old PC AleKon 13.03.2015\Sys_C\Documents and Settings\0_alekon.OLD\Dokumenty\Kraj - uzávěrky 2017\Finanční plán 2018\"/>
    </mc:Choice>
  </mc:AlternateContent>
  <bookViews>
    <workbookView xWindow="0" yWindow="60" windowWidth="19200" windowHeight="7260"/>
  </bookViews>
  <sheets>
    <sheet name="List1" sheetId="1" r:id="rId1"/>
  </sheets>
  <definedNames>
    <definedName name="_xlnm.Print_Area" localSheetId="0">List1!$A$1:$H$75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4" i="1" l="1"/>
  <c r="B63" i="1" s="1"/>
  <c r="E64" i="1" l="1"/>
  <c r="E63" i="1" s="1"/>
  <c r="D64" i="1"/>
  <c r="D63" i="1" s="1"/>
  <c r="C64" i="1"/>
  <c r="C63" i="1" s="1"/>
  <c r="B19" i="1" l="1"/>
  <c r="B30" i="1" s="1"/>
  <c r="E15" i="1"/>
  <c r="E29" i="1" s="1"/>
  <c r="D15" i="1"/>
  <c r="C15" i="1"/>
  <c r="C29" i="1" s="1"/>
  <c r="B15" i="1"/>
  <c r="B29" i="1" s="1"/>
  <c r="E19" i="1"/>
  <c r="E30" i="1" s="1"/>
  <c r="D19" i="1"/>
  <c r="D30" i="1" s="1"/>
  <c r="C19" i="1"/>
  <c r="C30" i="1" s="1"/>
  <c r="D25" i="1" l="1"/>
  <c r="D29" i="1"/>
  <c r="D28" i="1" s="1"/>
  <c r="C25" i="1"/>
  <c r="E25" i="1"/>
  <c r="B28" i="1"/>
  <c r="B25" i="1"/>
  <c r="E28" i="1"/>
  <c r="C28" i="1"/>
  <c r="B31" i="1" l="1"/>
  <c r="D31" i="1"/>
  <c r="C31" i="1"/>
  <c r="E31" i="1"/>
</calcChain>
</file>

<file path=xl/sharedStrings.xml><?xml version="1.0" encoding="utf-8"?>
<sst xmlns="http://schemas.openxmlformats.org/spreadsheetml/2006/main" count="71" uniqueCount="59">
  <si>
    <t>v tis.Kč</t>
  </si>
  <si>
    <t>Ukazatele</t>
  </si>
  <si>
    <t>Předpoklad - plán</t>
  </si>
  <si>
    <t xml:space="preserve"> </t>
  </si>
  <si>
    <t xml:space="preserve">z toho - na platy </t>
  </si>
  <si>
    <t xml:space="preserve">          - na OON (ostatní platby za provedenou práci), odstupné</t>
  </si>
  <si>
    <t>2. Plán investičních akcí</t>
  </si>
  <si>
    <t>Název investice</t>
  </si>
  <si>
    <t>rozpočet kraje</t>
  </si>
  <si>
    <t>jiné zdroje</t>
  </si>
  <si>
    <t>v tis. Kč</t>
  </si>
  <si>
    <t>Náklady CELKEM - hlavní činnost</t>
  </si>
  <si>
    <t>Výnosy CELKEM - hlavní činnost</t>
  </si>
  <si>
    <t>Provozní náklady</t>
  </si>
  <si>
    <t>Příspěvek od zřizovatele</t>
  </si>
  <si>
    <t>Celkové náklady - doplňková činnost</t>
  </si>
  <si>
    <t>Celkové výnosy - doplňková činnost</t>
  </si>
  <si>
    <t>Investiční náklady</t>
  </si>
  <si>
    <t>NÁKLADY CELKEM</t>
  </si>
  <si>
    <t>VÝNOSY CELKEM</t>
  </si>
  <si>
    <t xml:space="preserve">fond investic PO </t>
  </si>
  <si>
    <t>fond investic PO</t>
  </si>
  <si>
    <t>z toho: mzdové náklady</t>
  </si>
  <si>
    <t xml:space="preserve">           náklady na služby</t>
  </si>
  <si>
    <t>1. Výnosy a náklady organizace v členění na hlavní a doplňkovou činnost</t>
  </si>
  <si>
    <t xml:space="preserve">           náklady na opravu a údržbu majetku</t>
  </si>
  <si>
    <t>Příspěvky a dotace od jiných zdrojů</t>
  </si>
  <si>
    <t>Ostatní výnosy (vlastní příjmy za poskytované služby v rámci hlavní činnosti apod.</t>
  </si>
  <si>
    <t>Saldo výnosů a nákladů celkem</t>
  </si>
  <si>
    <t>Saldo výnosů a nákladů - hlavní činnost</t>
  </si>
  <si>
    <t>Saldo výnosů a nákladů  - doplňková činnost</t>
  </si>
  <si>
    <t xml:space="preserve">Osobní náklady celkem </t>
  </si>
  <si>
    <t xml:space="preserve">Náklady na platy zaměstnanců a OON celkem </t>
  </si>
  <si>
    <t>Střednědobý výhled činnosti organizace - výnosy/náklady</t>
  </si>
  <si>
    <t>3. Osobní náklady zaměstnanců</t>
  </si>
  <si>
    <t>Přepočtený počet zaměstnanců</t>
  </si>
  <si>
    <t xml:space="preserve">Náklady na zákonné odvody z mezd (sociální pojištění, zdravotní pojištění, FKSP, zákonné pojištění odpovědnosti zaměstnavatele za škodu při pracovním úrazu nebo nemoci z povolání) </t>
  </si>
  <si>
    <t>interaktivní tabule</t>
  </si>
  <si>
    <t>automobil pro svoz žáků</t>
  </si>
  <si>
    <t>rehabilitační vana</t>
  </si>
  <si>
    <t>multifunční kopírovací zařízení</t>
  </si>
  <si>
    <t>Název příspěvkové organizace: Střední škola, Základní škola a Mateřská škola Rakovník, příspěvková organizace</t>
  </si>
  <si>
    <t>IČ: 47019727</t>
  </si>
  <si>
    <t>Číslo organizace: 11208</t>
  </si>
  <si>
    <t>Zpracoval: Ing. Alena Konopásková, Mgr. Ludvík Vožeh</t>
  </si>
  <si>
    <t>Telefon: 313 112 510</t>
  </si>
  <si>
    <t>Věcně příslušný odbor: odbor školství, mládeže a sportu</t>
  </si>
  <si>
    <t>digitální učebna pro žáky s vysokou mírou podpůrných opatření (mobilní ikufr + 12 iPadů)</t>
  </si>
  <si>
    <t>úpravy a dokončení školní zahrady a relaxační zóny školy</t>
  </si>
  <si>
    <t>modernizace počítačové sítě školy a zajištění připojení k internetu</t>
  </si>
  <si>
    <t>vybavení počítačové učebny (13 pracovních stanic, server)</t>
  </si>
  <si>
    <t>výstavba internátu školy</t>
  </si>
  <si>
    <t>realizace internátu školy</t>
  </si>
  <si>
    <t>Předpokládaná skutečnost k 31.12.2017</t>
  </si>
  <si>
    <t xml:space="preserve">  Předpokládaná skutečnost k 31.12.2017</t>
  </si>
  <si>
    <t>Datum: 7.8.2017</t>
  </si>
  <si>
    <t>malování objektu A, B, C</t>
  </si>
  <si>
    <t>výměna kaučukových podlah v areálu školy</t>
  </si>
  <si>
    <t>oprava terasy - MŠ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</si>
</sst>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i/>
      <sz val="10"/>
      <name val="Times New Roman CE"/>
      <charset val="238"/>
    </font>
    <font>
      <b/>
      <sz val="10"/>
      <name val="Tahoma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indexed="8"/>
      <name val="Arial"/>
      <family val="2"/>
      <charset val="238"/>
    </font>
    <font>
      <b/>
      <sz val="11"/>
      <name val="Tahoma"/>
      <family val="2"/>
      <charset val="238"/>
    </font>
    <font>
      <b/>
      <sz val="14"/>
      <color rgb="FFFF0000"/>
      <name val="Arial"/>
      <family val="2"/>
      <charset val="238"/>
    </font>
    <font>
      <sz val="10"/>
      <color theme="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medium">
        <color indexed="64"/>
      </top>
      <bottom style="thin">
        <color theme="4" tint="0.79998168889431442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7999816888943144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7999816888943144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4" tint="0.7999816888943144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medium">
        <color indexed="64"/>
      </top>
      <bottom style="thin">
        <color theme="8" tint="0.79998168889431442"/>
      </bottom>
      <diagonal/>
    </border>
    <border>
      <left/>
      <right style="medium">
        <color indexed="64"/>
      </right>
      <top style="medium">
        <color indexed="64"/>
      </top>
      <bottom style="thin">
        <color theme="8" tint="0.79998168889431442"/>
      </bottom>
      <diagonal/>
    </border>
    <border>
      <left style="thin">
        <color indexed="64"/>
      </left>
      <right style="thin">
        <color indexed="64"/>
      </right>
      <top style="thin">
        <color theme="8" tint="0.79998168889431442"/>
      </top>
      <bottom style="medium">
        <color indexed="64"/>
      </bottom>
      <diagonal/>
    </border>
    <border>
      <left/>
      <right style="medium">
        <color indexed="64"/>
      </right>
      <top style="thin">
        <color theme="8" tint="0.79998168889431442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195">
    <xf numFmtId="0" fontId="0" fillId="0" borderId="0" xfId="0"/>
    <xf numFmtId="0" fontId="2" fillId="0" borderId="0" xfId="0" applyFont="1" applyProtection="1"/>
    <xf numFmtId="0" fontId="2" fillId="0" borderId="0" xfId="0" applyFont="1" applyBorder="1" applyProtection="1"/>
    <xf numFmtId="0" fontId="5" fillId="0" borderId="0" xfId="0" applyFont="1" applyAlignment="1" applyProtection="1">
      <alignment horizontal="right"/>
    </xf>
    <xf numFmtId="0" fontId="0" fillId="3" borderId="0" xfId="0" applyFill="1" applyAlignment="1" applyProtection="1">
      <alignment vertical="top" wrapText="1"/>
      <protection locked="0"/>
    </xf>
    <xf numFmtId="0" fontId="2" fillId="0" borderId="1" xfId="0" applyFont="1" applyBorder="1" applyProtection="1"/>
    <xf numFmtId="0" fontId="0" fillId="4" borderId="0" xfId="0" applyFill="1"/>
    <xf numFmtId="0" fontId="0" fillId="4" borderId="1" xfId="0" applyFill="1" applyBorder="1"/>
    <xf numFmtId="0" fontId="2" fillId="4" borderId="0" xfId="0" applyFont="1" applyFill="1" applyProtection="1"/>
    <xf numFmtId="0" fontId="2" fillId="4" borderId="0" xfId="0" applyFont="1" applyFill="1" applyBorder="1" applyProtection="1"/>
    <xf numFmtId="0" fontId="3" fillId="4" borderId="0" xfId="0" applyFont="1" applyFill="1" applyAlignment="1" applyProtection="1">
      <alignment wrapText="1"/>
    </xf>
    <xf numFmtId="0" fontId="4" fillId="4" borderId="0" xfId="0" applyFont="1" applyFill="1" applyAlignment="1" applyProtection="1">
      <alignment wrapText="1"/>
    </xf>
    <xf numFmtId="0" fontId="0" fillId="4" borderId="3" xfId="0" applyFill="1" applyBorder="1"/>
    <xf numFmtId="0" fontId="3" fillId="0" borderId="4" xfId="0" applyFont="1" applyBorder="1" applyAlignment="1" applyProtection="1">
      <alignment wrapText="1"/>
    </xf>
    <xf numFmtId="0" fontId="5" fillId="0" borderId="4" xfId="0" applyFont="1" applyBorder="1" applyProtection="1"/>
    <xf numFmtId="0" fontId="4" fillId="0" borderId="2" xfId="0" applyFont="1" applyBorder="1" applyAlignment="1" applyProtection="1">
      <alignment wrapText="1"/>
    </xf>
    <xf numFmtId="0" fontId="2" fillId="0" borderId="5" xfId="0" applyFont="1" applyBorder="1" applyProtection="1"/>
    <xf numFmtId="0" fontId="4" fillId="0" borderId="5" xfId="0" applyFont="1" applyBorder="1" applyAlignment="1" applyProtection="1">
      <alignment wrapText="1"/>
    </xf>
    <xf numFmtId="0" fontId="2" fillId="0" borderId="2" xfId="0" applyFont="1" applyBorder="1" applyProtection="1"/>
    <xf numFmtId="0" fontId="4" fillId="0" borderId="4" xfId="0" applyFont="1" applyBorder="1" applyAlignment="1" applyProtection="1">
      <alignment wrapText="1"/>
    </xf>
    <xf numFmtId="0" fontId="4" fillId="0" borderId="7" xfId="0" applyFont="1" applyBorder="1" applyAlignment="1" applyProtection="1">
      <alignment wrapText="1"/>
    </xf>
    <xf numFmtId="0" fontId="2" fillId="0" borderId="7" xfId="0" applyFont="1" applyBorder="1" applyProtection="1"/>
    <xf numFmtId="4" fontId="2" fillId="4" borderId="0" xfId="0" applyNumberFormat="1" applyFont="1" applyFill="1" applyBorder="1" applyAlignment="1" applyProtection="1">
      <alignment horizontal="right"/>
      <protection locked="0"/>
    </xf>
    <xf numFmtId="4" fontId="2" fillId="4" borderId="0" xfId="0" applyNumberFormat="1" applyFont="1" applyFill="1" applyBorder="1" applyAlignment="1" applyProtection="1">
      <alignment horizontal="center"/>
      <protection locked="0"/>
    </xf>
    <xf numFmtId="4" fontId="2" fillId="4" borderId="0" xfId="0" applyNumberFormat="1" applyFont="1" applyFill="1" applyBorder="1" applyProtection="1">
      <protection locked="0"/>
    </xf>
    <xf numFmtId="4" fontId="2" fillId="0" borderId="9" xfId="0" applyNumberFormat="1" applyFont="1" applyBorder="1" applyAlignment="1" applyProtection="1">
      <alignment horizontal="right"/>
      <protection locked="0"/>
    </xf>
    <xf numFmtId="0" fontId="0" fillId="4" borderId="0" xfId="0" applyFill="1" applyBorder="1"/>
    <xf numFmtId="0" fontId="0" fillId="3" borderId="0" xfId="0" applyFill="1" applyAlignment="1" applyProtection="1">
      <alignment vertical="top" wrapText="1" readingOrder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4" borderId="0" xfId="0" applyFill="1" applyAlignment="1"/>
    <xf numFmtId="0" fontId="0" fillId="0" borderId="0" xfId="0" applyAlignment="1"/>
    <xf numFmtId="0" fontId="10" fillId="4" borderId="0" xfId="1" applyFont="1" applyFill="1" applyAlignment="1">
      <alignment horizontal="right"/>
    </xf>
    <xf numFmtId="0" fontId="6" fillId="2" borderId="0" xfId="0" applyFont="1" applyFill="1" applyAlignment="1" applyProtection="1">
      <alignment vertical="top" wrapText="1" readingOrder="1"/>
      <protection locked="0"/>
    </xf>
    <xf numFmtId="0" fontId="7" fillId="2" borderId="0" xfId="0" applyFont="1" applyFill="1" applyAlignment="1" applyProtection="1">
      <alignment vertical="top" wrapText="1"/>
      <protection locked="0"/>
    </xf>
    <xf numFmtId="0" fontId="0" fillId="4" borderId="6" xfId="0" applyFill="1" applyBorder="1"/>
    <xf numFmtId="0" fontId="5" fillId="4" borderId="0" xfId="0" applyFont="1" applyFill="1" applyBorder="1" applyAlignment="1" applyProtection="1"/>
    <xf numFmtId="4" fontId="5" fillId="4" borderId="15" xfId="0" applyNumberFormat="1" applyFont="1" applyFill="1" applyBorder="1" applyAlignment="1" applyProtection="1">
      <alignment horizontal="right"/>
    </xf>
    <xf numFmtId="4" fontId="5" fillId="4" borderId="0" xfId="0" applyNumberFormat="1" applyFont="1" applyFill="1" applyBorder="1" applyAlignment="1" applyProtection="1">
      <alignment horizontal="right"/>
    </xf>
    <xf numFmtId="0" fontId="0" fillId="0" borderId="0" xfId="0" applyBorder="1" applyAlignment="1"/>
    <xf numFmtId="0" fontId="0" fillId="0" borderId="0" xfId="0" applyAlignment="1">
      <alignment wrapText="1"/>
    </xf>
    <xf numFmtId="0" fontId="5" fillId="0" borderId="19" xfId="0" applyFont="1" applyFill="1" applyBorder="1" applyAlignment="1" applyProtection="1"/>
    <xf numFmtId="0" fontId="5" fillId="0" borderId="24" xfId="0" applyFont="1" applyFill="1" applyBorder="1" applyAlignment="1" applyProtection="1"/>
    <xf numFmtId="0" fontId="8" fillId="5" borderId="18" xfId="0" applyFont="1" applyFill="1" applyBorder="1" applyAlignment="1" applyProtection="1"/>
    <xf numFmtId="4" fontId="2" fillId="4" borderId="27" xfId="0" applyNumberFormat="1" applyFont="1" applyFill="1" applyBorder="1" applyAlignment="1" applyProtection="1">
      <alignment horizontal="right"/>
      <protection locked="0"/>
    </xf>
    <xf numFmtId="4" fontId="2" fillId="0" borderId="28" xfId="0" applyNumberFormat="1" applyFont="1" applyFill="1" applyBorder="1" applyAlignment="1" applyProtection="1">
      <alignment horizontal="right"/>
    </xf>
    <xf numFmtId="4" fontId="2" fillId="0" borderId="27" xfId="0" applyNumberFormat="1" applyFont="1" applyFill="1" applyBorder="1" applyAlignment="1" applyProtection="1">
      <alignment horizontal="right"/>
    </xf>
    <xf numFmtId="4" fontId="8" fillId="5" borderId="25" xfId="0" applyNumberFormat="1" applyFont="1" applyFill="1" applyBorder="1" applyAlignment="1" applyProtection="1">
      <alignment horizontal="right"/>
    </xf>
    <xf numFmtId="4" fontId="2" fillId="0" borderId="12" xfId="0" applyNumberFormat="1" applyFont="1" applyFill="1" applyBorder="1" applyAlignment="1" applyProtection="1">
      <alignment horizontal="right"/>
    </xf>
    <xf numFmtId="4" fontId="2" fillId="0" borderId="22" xfId="0" applyNumberFormat="1" applyFont="1" applyFill="1" applyBorder="1" applyAlignment="1" applyProtection="1">
      <alignment horizontal="right"/>
    </xf>
    <xf numFmtId="4" fontId="8" fillId="5" borderId="11" xfId="0" applyNumberFormat="1" applyFont="1" applyFill="1" applyBorder="1" applyAlignment="1" applyProtection="1">
      <alignment horizontal="right"/>
    </xf>
    <xf numFmtId="0" fontId="2" fillId="0" borderId="19" xfId="0" applyFont="1" applyBorder="1" applyAlignment="1" applyProtection="1"/>
    <xf numFmtId="4" fontId="2" fillId="0" borderId="28" xfId="0" applyNumberFormat="1" applyFont="1" applyBorder="1" applyAlignment="1" applyProtection="1">
      <alignment horizontal="right"/>
      <protection locked="0"/>
    </xf>
    <xf numFmtId="4" fontId="2" fillId="0" borderId="12" xfId="0" applyNumberFormat="1" applyFont="1" applyBorder="1" applyAlignment="1" applyProtection="1">
      <alignment horizontal="right"/>
      <protection locked="0"/>
    </xf>
    <xf numFmtId="0" fontId="2" fillId="0" borderId="20" xfId="0" applyFont="1" applyBorder="1" applyAlignment="1" applyProtection="1"/>
    <xf numFmtId="4" fontId="2" fillId="0" borderId="30" xfId="0" applyNumberFormat="1" applyFont="1" applyBorder="1" applyAlignment="1" applyProtection="1">
      <alignment horizontal="right"/>
      <protection locked="0"/>
    </xf>
    <xf numFmtId="4" fontId="2" fillId="0" borderId="13" xfId="0" applyNumberFormat="1" applyFont="1" applyBorder="1" applyAlignment="1" applyProtection="1">
      <alignment horizontal="right"/>
      <protection locked="0"/>
    </xf>
    <xf numFmtId="0" fontId="2" fillId="4" borderId="24" xfId="0" applyFont="1" applyFill="1" applyBorder="1" applyAlignment="1" applyProtection="1"/>
    <xf numFmtId="4" fontId="2" fillId="4" borderId="22" xfId="0" applyNumberFormat="1" applyFon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 applyProtection="1"/>
    <xf numFmtId="4" fontId="2" fillId="4" borderId="28" xfId="0" applyNumberFormat="1" applyFont="1" applyFill="1" applyBorder="1" applyAlignment="1" applyProtection="1">
      <alignment horizontal="right"/>
      <protection locked="0"/>
    </xf>
    <xf numFmtId="4" fontId="2" fillId="4" borderId="12" xfId="0" applyNumberFormat="1" applyFont="1" applyFill="1" applyBorder="1" applyAlignment="1" applyProtection="1">
      <alignment horizontal="right"/>
      <protection locked="0"/>
    </xf>
    <xf numFmtId="4" fontId="2" fillId="0" borderId="32" xfId="0" applyNumberFormat="1" applyFont="1" applyBorder="1" applyAlignment="1" applyProtection="1">
      <alignment horizontal="right"/>
      <protection locked="0"/>
    </xf>
    <xf numFmtId="14" fontId="8" fillId="5" borderId="33" xfId="0" applyNumberFormat="1" applyFont="1" applyFill="1" applyBorder="1" applyAlignment="1" applyProtection="1">
      <alignment horizontal="center" vertical="center" wrapText="1"/>
    </xf>
    <xf numFmtId="14" fontId="8" fillId="5" borderId="25" xfId="0" applyNumberFormat="1" applyFont="1" applyFill="1" applyBorder="1" applyAlignment="1" applyProtection="1">
      <alignment horizontal="center" vertical="center" wrapText="1"/>
    </xf>
    <xf numFmtId="14" fontId="8" fillId="5" borderId="11" xfId="0" applyNumberFormat="1" applyFont="1" applyFill="1" applyBorder="1" applyAlignment="1" applyProtection="1">
      <alignment horizontal="center" vertical="center" wrapText="1"/>
    </xf>
    <xf numFmtId="0" fontId="12" fillId="4" borderId="0" xfId="0" applyFont="1" applyFill="1" applyAlignment="1">
      <alignment horizontal="right"/>
    </xf>
    <xf numFmtId="0" fontId="9" fillId="4" borderId="0" xfId="0" applyFont="1" applyFill="1" applyBorder="1"/>
    <xf numFmtId="0" fontId="13" fillId="4" borderId="0" xfId="0" applyFont="1" applyFill="1" applyBorder="1"/>
    <xf numFmtId="49" fontId="0" fillId="4" borderId="0" xfId="0" applyNumberFormat="1" applyFill="1" applyBorder="1"/>
    <xf numFmtId="0" fontId="9" fillId="4" borderId="0" xfId="0" applyFont="1" applyFill="1"/>
    <xf numFmtId="49" fontId="0" fillId="4" borderId="0" xfId="0" applyNumberFormat="1" applyFill="1"/>
    <xf numFmtId="0" fontId="2" fillId="0" borderId="35" xfId="0" applyFont="1" applyBorder="1" applyProtection="1"/>
    <xf numFmtId="0" fontId="5" fillId="0" borderId="3" xfId="0" applyFont="1" applyBorder="1" applyAlignment="1" applyProtection="1">
      <alignment horizontal="right"/>
    </xf>
    <xf numFmtId="0" fontId="2" fillId="4" borderId="0" xfId="0" applyFont="1" applyFill="1" applyBorder="1" applyAlignment="1" applyProtection="1"/>
    <xf numFmtId="0" fontId="8" fillId="5" borderId="38" xfId="0" applyFont="1" applyFill="1" applyBorder="1" applyAlignment="1" applyProtection="1">
      <alignment horizontal="center"/>
    </xf>
    <xf numFmtId="4" fontId="2" fillId="4" borderId="30" xfId="0" applyNumberFormat="1" applyFont="1" applyFill="1" applyBorder="1" applyAlignment="1" applyProtection="1">
      <alignment horizontal="center"/>
      <protection locked="0"/>
    </xf>
    <xf numFmtId="4" fontId="2" fillId="4" borderId="32" xfId="0" applyNumberFormat="1" applyFont="1" applyFill="1" applyBorder="1" applyAlignment="1" applyProtection="1">
      <alignment horizontal="center"/>
      <protection locked="0"/>
    </xf>
    <xf numFmtId="0" fontId="8" fillId="5" borderId="39" xfId="0" applyFont="1" applyFill="1" applyBorder="1" applyAlignment="1" applyProtection="1">
      <alignment horizontal="center"/>
    </xf>
    <xf numFmtId="4" fontId="2" fillId="4" borderId="13" xfId="0" applyNumberFormat="1" applyFont="1" applyFill="1" applyBorder="1" applyAlignment="1" applyProtection="1">
      <alignment horizontal="center"/>
      <protection locked="0"/>
    </xf>
    <xf numFmtId="4" fontId="2" fillId="4" borderId="14" xfId="0" applyNumberFormat="1" applyFont="1" applyFill="1" applyBorder="1" applyProtection="1">
      <protection locked="0"/>
    </xf>
    <xf numFmtId="4" fontId="2" fillId="4" borderId="32" xfId="0" applyNumberFormat="1" applyFont="1" applyFill="1" applyBorder="1" applyProtection="1">
      <protection locked="0"/>
    </xf>
    <xf numFmtId="4" fontId="2" fillId="4" borderId="34" xfId="0" applyNumberFormat="1" applyFont="1" applyFill="1" applyBorder="1" applyAlignment="1" applyProtection="1">
      <alignment horizontal="center"/>
      <protection locked="0"/>
    </xf>
    <xf numFmtId="4" fontId="2" fillId="4" borderId="31" xfId="0" applyNumberFormat="1" applyFon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 applyProtection="1"/>
    <xf numFmtId="0" fontId="2" fillId="4" borderId="21" xfId="0" applyFont="1" applyFill="1" applyBorder="1" applyAlignment="1" applyProtection="1"/>
    <xf numFmtId="4" fontId="2" fillId="0" borderId="8" xfId="0" applyNumberFormat="1" applyFont="1" applyBorder="1" applyAlignment="1" applyProtection="1">
      <alignment horizontal="right"/>
      <protection locked="0"/>
    </xf>
    <xf numFmtId="0" fontId="2" fillId="0" borderId="6" xfId="0" applyFont="1" applyBorder="1" applyProtection="1"/>
    <xf numFmtId="14" fontId="8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4" fontId="2" fillId="0" borderId="42" xfId="0" applyNumberFormat="1" applyFont="1" applyBorder="1" applyAlignment="1" applyProtection="1">
      <alignment horizontal="right"/>
      <protection locked="0"/>
    </xf>
    <xf numFmtId="0" fontId="17" fillId="4" borderId="0" xfId="0" applyFont="1" applyFill="1" applyAlignment="1">
      <alignment horizontal="right"/>
    </xf>
    <xf numFmtId="0" fontId="4" fillId="0" borderId="1" xfId="0" applyFont="1" applyBorder="1" applyAlignment="1" applyProtection="1">
      <alignment wrapText="1"/>
    </xf>
    <xf numFmtId="4" fontId="2" fillId="0" borderId="44" xfId="0" applyNumberFormat="1" applyFont="1" applyBorder="1" applyAlignment="1" applyProtection="1">
      <alignment horizontal="right"/>
      <protection locked="0"/>
    </xf>
    <xf numFmtId="4" fontId="2" fillId="0" borderId="45" xfId="0" applyNumberFormat="1" applyFont="1" applyBorder="1" applyAlignment="1" applyProtection="1">
      <alignment horizontal="right"/>
      <protection locked="0"/>
    </xf>
    <xf numFmtId="4" fontId="2" fillId="0" borderId="46" xfId="0" applyNumberFormat="1" applyFont="1" applyBorder="1" applyAlignment="1" applyProtection="1">
      <alignment horizontal="right"/>
      <protection locked="0"/>
    </xf>
    <xf numFmtId="3" fontId="0" fillId="0" borderId="0" xfId="0" applyNumberFormat="1"/>
    <xf numFmtId="3" fontId="0" fillId="3" borderId="0" xfId="0" applyNumberFormat="1" applyFill="1" applyAlignment="1" applyProtection="1">
      <alignment vertical="top" wrapText="1" readingOrder="1"/>
      <protection locked="0"/>
    </xf>
    <xf numFmtId="3" fontId="0" fillId="0" borderId="0" xfId="0" applyNumberFormat="1" applyAlignment="1"/>
    <xf numFmtId="3" fontId="0" fillId="3" borderId="0" xfId="0" applyNumberFormat="1" applyFill="1" applyAlignment="1" applyProtection="1">
      <alignment vertical="top" wrapText="1"/>
      <protection locked="0"/>
    </xf>
    <xf numFmtId="3" fontId="0" fillId="0" borderId="0" xfId="0" applyNumberFormat="1" applyAlignment="1">
      <alignment wrapText="1"/>
    </xf>
    <xf numFmtId="0" fontId="16" fillId="0" borderId="0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4" fontId="2" fillId="0" borderId="49" xfId="0" applyNumberFormat="1" applyFont="1" applyBorder="1" applyAlignment="1" applyProtection="1">
      <alignment horizontal="left"/>
      <protection locked="0"/>
    </xf>
    <xf numFmtId="4" fontId="2" fillId="0" borderId="50" xfId="0" applyNumberFormat="1" applyFont="1" applyBorder="1" applyAlignment="1" applyProtection="1">
      <alignment horizontal="left"/>
      <protection locked="0"/>
    </xf>
    <xf numFmtId="4" fontId="2" fillId="0" borderId="48" xfId="0" applyNumberFormat="1" applyFont="1" applyBorder="1" applyAlignment="1" applyProtection="1">
      <alignment horizontal="right"/>
      <protection locked="0"/>
    </xf>
    <xf numFmtId="4" fontId="2" fillId="0" borderId="43" xfId="0" applyNumberFormat="1" applyFont="1" applyBorder="1" applyAlignment="1" applyProtection="1">
      <alignment horizontal="right"/>
      <protection locked="0"/>
    </xf>
    <xf numFmtId="4" fontId="2" fillId="0" borderId="34" xfId="0" applyNumberFormat="1" applyFont="1" applyBorder="1" applyAlignment="1" applyProtection="1">
      <alignment horizontal="right"/>
      <protection locked="0"/>
    </xf>
    <xf numFmtId="4" fontId="2" fillId="0" borderId="31" xfId="0" applyNumberFormat="1" applyFont="1" applyBorder="1" applyAlignment="1" applyProtection="1">
      <alignment horizontal="right"/>
      <protection locked="0"/>
    </xf>
    <xf numFmtId="14" fontId="8" fillId="5" borderId="18" xfId="0" applyNumberFormat="1" applyFont="1" applyFill="1" applyBorder="1" applyAlignment="1" applyProtection="1">
      <alignment horizontal="center" vertical="center" wrapText="1"/>
    </xf>
    <xf numFmtId="4" fontId="2" fillId="0" borderId="52" xfId="0" applyNumberFormat="1" applyFont="1" applyBorder="1" applyAlignment="1" applyProtection="1">
      <alignment horizontal="right"/>
      <protection locked="0"/>
    </xf>
    <xf numFmtId="4" fontId="2" fillId="0" borderId="54" xfId="0" applyNumberFormat="1" applyFont="1" applyBorder="1" applyAlignment="1" applyProtection="1">
      <alignment horizontal="right"/>
      <protection locked="0"/>
    </xf>
    <xf numFmtId="4" fontId="2" fillId="0" borderId="40" xfId="0" applyNumberFormat="1" applyFont="1" applyBorder="1" applyAlignment="1" applyProtection="1">
      <alignment horizontal="right"/>
      <protection locked="0"/>
    </xf>
    <xf numFmtId="4" fontId="2" fillId="0" borderId="60" xfId="0" applyNumberFormat="1" applyFont="1" applyBorder="1" applyAlignment="1" applyProtection="1">
      <alignment horizontal="right"/>
      <protection locked="0"/>
    </xf>
    <xf numFmtId="4" fontId="2" fillId="0" borderId="61" xfId="0" applyNumberFormat="1" applyFont="1" applyBorder="1" applyAlignment="1" applyProtection="1">
      <alignment horizontal="right"/>
      <protection locked="0"/>
    </xf>
    <xf numFmtId="0" fontId="5" fillId="8" borderId="18" xfId="0" applyFont="1" applyFill="1" applyBorder="1" applyAlignment="1" applyProtection="1"/>
    <xf numFmtId="4" fontId="2" fillId="8" borderId="25" xfId="0" applyNumberFormat="1" applyFont="1" applyFill="1" applyBorder="1" applyAlignment="1" applyProtection="1">
      <alignment horizontal="right"/>
      <protection locked="0"/>
    </xf>
    <xf numFmtId="4" fontId="2" fillId="8" borderId="11" xfId="0" applyNumberFormat="1" applyFont="1" applyFill="1" applyBorder="1" applyAlignment="1" applyProtection="1">
      <alignment horizontal="right"/>
      <protection locked="0"/>
    </xf>
    <xf numFmtId="4" fontId="0" fillId="0" borderId="42" xfId="0" applyNumberFormat="1" applyBorder="1" applyAlignment="1">
      <alignment horizontal="right"/>
    </xf>
    <xf numFmtId="4" fontId="0" fillId="0" borderId="53" xfId="0" applyNumberFormat="1" applyBorder="1" applyAlignment="1">
      <alignment horizontal="right"/>
    </xf>
    <xf numFmtId="4" fontId="0" fillId="0" borderId="30" xfId="0" applyNumberFormat="1" applyBorder="1" applyAlignment="1">
      <alignment horizontal="right"/>
    </xf>
    <xf numFmtId="4" fontId="0" fillId="0" borderId="13" xfId="0" applyNumberFormat="1" applyBorder="1" applyAlignment="1">
      <alignment horizontal="right"/>
    </xf>
    <xf numFmtId="4" fontId="0" fillId="0" borderId="32" xfId="0" applyNumberFormat="1" applyBorder="1" applyAlignment="1">
      <alignment horizontal="right"/>
    </xf>
    <xf numFmtId="4" fontId="0" fillId="0" borderId="14" xfId="0" applyNumberFormat="1" applyBorder="1" applyAlignment="1">
      <alignment horizontal="right"/>
    </xf>
    <xf numFmtId="4" fontId="0" fillId="0" borderId="42" xfId="0" applyNumberFormat="1" applyFont="1" applyBorder="1" applyAlignment="1">
      <alignment horizontal="right"/>
    </xf>
    <xf numFmtId="4" fontId="0" fillId="0" borderId="53" xfId="0" applyNumberFormat="1" applyFont="1" applyBorder="1" applyAlignment="1">
      <alignment horizontal="right"/>
    </xf>
    <xf numFmtId="4" fontId="0" fillId="0" borderId="30" xfId="0" applyNumberFormat="1" applyFont="1" applyBorder="1" applyAlignment="1">
      <alignment horizontal="right"/>
    </xf>
    <xf numFmtId="4" fontId="0" fillId="0" borderId="13" xfId="0" applyNumberFormat="1" applyFont="1" applyBorder="1" applyAlignment="1">
      <alignment horizontal="right"/>
    </xf>
    <xf numFmtId="4" fontId="0" fillId="0" borderId="32" xfId="0" applyNumberFormat="1" applyFont="1" applyBorder="1" applyAlignment="1">
      <alignment horizontal="right"/>
    </xf>
    <xf numFmtId="4" fontId="0" fillId="0" borderId="14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2" fillId="0" borderId="20" xfId="0" applyFont="1" applyBorder="1" applyAlignment="1" applyProtection="1">
      <alignment wrapText="1"/>
    </xf>
    <xf numFmtId="0" fontId="2" fillId="0" borderId="59" xfId="0" applyFont="1" applyBorder="1" applyAlignment="1" applyProtection="1">
      <alignment wrapText="1"/>
    </xf>
    <xf numFmtId="0" fontId="5" fillId="8" borderId="62" xfId="0" applyFont="1" applyFill="1" applyBorder="1" applyAlignment="1" applyProtection="1"/>
    <xf numFmtId="4" fontId="5" fillId="8" borderId="42" xfId="0" applyNumberFormat="1" applyFont="1" applyFill="1" applyBorder="1" applyAlignment="1" applyProtection="1">
      <alignment horizontal="center"/>
      <protection locked="0"/>
    </xf>
    <xf numFmtId="4" fontId="5" fillId="8" borderId="53" xfId="0" applyNumberFormat="1" applyFont="1" applyFill="1" applyBorder="1" applyAlignment="1" applyProtection="1">
      <alignment horizontal="center"/>
      <protection locked="0"/>
    </xf>
    <xf numFmtId="0" fontId="19" fillId="8" borderId="18" xfId="0" applyFont="1" applyFill="1" applyBorder="1" applyAlignment="1" applyProtection="1"/>
    <xf numFmtId="4" fontId="19" fillId="8" borderId="25" xfId="0" applyNumberFormat="1" applyFont="1" applyFill="1" applyBorder="1" applyAlignment="1" applyProtection="1">
      <alignment horizontal="center"/>
      <protection locked="0"/>
    </xf>
    <xf numFmtId="4" fontId="19" fillId="8" borderId="63" xfId="0" applyNumberFormat="1" applyFon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 applyProtection="1">
      <alignment wrapText="1"/>
    </xf>
    <xf numFmtId="4" fontId="2" fillId="0" borderId="0" xfId="0" applyNumberFormat="1" applyFont="1" applyBorder="1" applyAlignment="1" applyProtection="1">
      <alignment horizontal="right"/>
      <protection locked="0"/>
    </xf>
    <xf numFmtId="4" fontId="0" fillId="0" borderId="0" xfId="0" applyNumberFormat="1" applyBorder="1" applyAlignment="1">
      <alignment horizontal="right"/>
    </xf>
    <xf numFmtId="4" fontId="2" fillId="0" borderId="65" xfId="0" applyNumberFormat="1" applyFont="1" applyBorder="1" applyAlignment="1" applyProtection="1">
      <alignment horizontal="left"/>
      <protection locked="0"/>
    </xf>
    <xf numFmtId="4" fontId="2" fillId="0" borderId="66" xfId="0" applyNumberFormat="1" applyFont="1" applyBorder="1" applyAlignment="1" applyProtection="1">
      <alignment horizontal="right"/>
      <protection locked="0"/>
    </xf>
    <xf numFmtId="4" fontId="0" fillId="0" borderId="27" xfId="0" applyNumberFormat="1" applyBorder="1" applyAlignment="1">
      <alignment horizontal="right"/>
    </xf>
    <xf numFmtId="4" fontId="0" fillId="0" borderId="22" xfId="0" applyNumberFormat="1" applyBorder="1" applyAlignment="1">
      <alignment horizontal="right"/>
    </xf>
    <xf numFmtId="4" fontId="2" fillId="0" borderId="67" xfId="0" applyNumberFormat="1" applyFont="1" applyBorder="1" applyAlignment="1" applyProtection="1">
      <alignment horizontal="right"/>
      <protection locked="0"/>
    </xf>
    <xf numFmtId="4" fontId="2" fillId="0" borderId="27" xfId="0" applyNumberFormat="1" applyFont="1" applyBorder="1" applyAlignment="1" applyProtection="1">
      <alignment horizontal="right"/>
      <protection locked="0"/>
    </xf>
    <xf numFmtId="4" fontId="2" fillId="0" borderId="68" xfId="0" applyNumberFormat="1" applyFont="1" applyBorder="1" applyAlignment="1" applyProtection="1">
      <alignment horizontal="right"/>
      <protection locked="0"/>
    </xf>
    <xf numFmtId="0" fontId="21" fillId="0" borderId="20" xfId="0" applyFont="1" applyBorder="1" applyAlignment="1" applyProtection="1"/>
    <xf numFmtId="4" fontId="21" fillId="0" borderId="30" xfId="0" applyNumberFormat="1" applyFont="1" applyBorder="1" applyAlignment="1" applyProtection="1">
      <alignment horizontal="right"/>
      <protection locked="0"/>
    </xf>
    <xf numFmtId="4" fontId="21" fillId="0" borderId="44" xfId="0" applyNumberFormat="1" applyFont="1" applyBorder="1" applyAlignment="1" applyProtection="1">
      <alignment horizontal="right"/>
      <protection locked="0"/>
    </xf>
    <xf numFmtId="4" fontId="21" fillId="0" borderId="67" xfId="0" applyNumberFormat="1" applyFont="1" applyBorder="1" applyAlignment="1" applyProtection="1">
      <alignment horizontal="right"/>
      <protection locked="0"/>
    </xf>
    <xf numFmtId="4" fontId="21" fillId="0" borderId="50" xfId="0" applyNumberFormat="1" applyFont="1" applyBorder="1" applyAlignment="1" applyProtection="1">
      <alignment horizontal="left"/>
      <protection locked="0"/>
    </xf>
    <xf numFmtId="4" fontId="21" fillId="0" borderId="48" xfId="0" applyNumberFormat="1" applyFont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vertical="top" wrapText="1" readingOrder="1"/>
      <protection locked="0"/>
    </xf>
    <xf numFmtId="0" fontId="8" fillId="5" borderId="23" xfId="0" applyFont="1" applyFill="1" applyBorder="1" applyAlignment="1" applyProtection="1"/>
    <xf numFmtId="0" fontId="8" fillId="5" borderId="21" xfId="0" applyFont="1" applyFill="1" applyBorder="1" applyAlignment="1" applyProtection="1"/>
    <xf numFmtId="0" fontId="8" fillId="5" borderId="36" xfId="0" applyFont="1" applyFill="1" applyBorder="1" applyAlignment="1" applyProtection="1">
      <alignment horizontal="center" vertical="center"/>
    </xf>
    <xf numFmtId="0" fontId="8" fillId="5" borderId="37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vertical="top" wrapText="1"/>
      <protection locked="0"/>
    </xf>
    <xf numFmtId="0" fontId="8" fillId="5" borderId="24" xfId="0" applyFont="1" applyFill="1" applyBorder="1" applyAlignment="1" applyProtection="1"/>
    <xf numFmtId="0" fontId="8" fillId="5" borderId="16" xfId="0" applyFont="1" applyFill="1" applyBorder="1" applyAlignment="1" applyProtection="1">
      <alignment horizontal="center"/>
    </xf>
    <xf numFmtId="0" fontId="1" fillId="5" borderId="16" xfId="0" applyFont="1" applyFill="1" applyBorder="1" applyAlignment="1" applyProtection="1"/>
    <xf numFmtId="0" fontId="1" fillId="5" borderId="17" xfId="0" applyFont="1" applyFill="1" applyBorder="1" applyAlignment="1" applyProtection="1"/>
    <xf numFmtId="4" fontId="2" fillId="0" borderId="8" xfId="0" applyNumberFormat="1" applyFont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0" fontId="0" fillId="0" borderId="10" xfId="0" applyBorder="1" applyAlignment="1">
      <alignment horizontal="right"/>
    </xf>
    <xf numFmtId="14" fontId="8" fillId="5" borderId="47" xfId="0" applyNumberFormat="1" applyFont="1" applyFill="1" applyBorder="1" applyAlignment="1" applyProtection="1">
      <alignment horizontal="center" vertical="center" wrapText="1" readingOrder="1"/>
    </xf>
    <xf numFmtId="0" fontId="0" fillId="0" borderId="48" xfId="0" applyBorder="1" applyAlignment="1">
      <alignment wrapText="1" readingOrder="1"/>
    </xf>
    <xf numFmtId="0" fontId="10" fillId="6" borderId="51" xfId="0" applyFont="1" applyFill="1" applyBorder="1" applyAlignment="1" applyProtection="1">
      <alignment horizontal="center" vertical="top" wrapText="1"/>
      <protection locked="0"/>
    </xf>
    <xf numFmtId="0" fontId="14" fillId="7" borderId="41" xfId="0" applyFont="1" applyFill="1" applyBorder="1" applyAlignment="1">
      <alignment horizontal="center" vertical="top" wrapText="1"/>
    </xf>
    <xf numFmtId="0" fontId="14" fillId="7" borderId="11" xfId="0" applyFont="1" applyFill="1" applyBorder="1" applyAlignment="1">
      <alignment horizontal="center" vertical="top" wrapText="1"/>
    </xf>
    <xf numFmtId="0" fontId="10" fillId="6" borderId="41" xfId="0" applyFont="1" applyFill="1" applyBorder="1" applyAlignment="1" applyProtection="1">
      <alignment horizontal="center" vertical="top" wrapText="1"/>
      <protection locked="0"/>
    </xf>
    <xf numFmtId="0" fontId="12" fillId="0" borderId="48" xfId="0" applyFont="1" applyBorder="1" applyAlignment="1">
      <alignment wrapText="1" readingOrder="1"/>
    </xf>
    <xf numFmtId="0" fontId="8" fillId="5" borderId="64" xfId="0" applyFont="1" applyFill="1" applyBorder="1" applyAlignment="1" applyProtection="1">
      <alignment horizontal="center" vertical="center" wrapText="1"/>
    </xf>
    <xf numFmtId="0" fontId="8" fillId="5" borderId="32" xfId="0" applyFont="1" applyFill="1" applyBorder="1" applyAlignment="1" applyProtection="1">
      <alignment horizontal="center" vertical="center" wrapText="1"/>
    </xf>
    <xf numFmtId="0" fontId="20" fillId="2" borderId="0" xfId="0" applyFont="1" applyFill="1" applyAlignment="1" applyProtection="1">
      <alignment horizontal="center" vertical="center" wrapText="1" readingOrder="1"/>
      <protection locked="0"/>
    </xf>
    <xf numFmtId="0" fontId="8" fillId="5" borderId="26" xfId="0" applyFont="1" applyFill="1" applyBorder="1" applyAlignment="1" applyProtection="1">
      <alignment horizontal="center" vertical="center"/>
    </xf>
    <xf numFmtId="0" fontId="1" fillId="5" borderId="27" xfId="0" applyFont="1" applyFill="1" applyBorder="1" applyAlignment="1" applyProtection="1">
      <alignment horizontal="center" vertical="center"/>
    </xf>
    <xf numFmtId="0" fontId="8" fillId="5" borderId="29" xfId="0" applyFont="1" applyFill="1" applyBorder="1" applyAlignment="1" applyProtection="1">
      <alignment horizontal="center" vertical="center"/>
    </xf>
    <xf numFmtId="0" fontId="1" fillId="5" borderId="22" xfId="0" applyFont="1" applyFill="1" applyBorder="1" applyAlignment="1" applyProtection="1">
      <alignment horizontal="center" vertical="center"/>
    </xf>
    <xf numFmtId="0" fontId="18" fillId="2" borderId="56" xfId="0" applyFont="1" applyFill="1" applyBorder="1" applyAlignment="1" applyProtection="1">
      <alignment horizontal="left" vertical="top" wrapText="1" readingOrder="1"/>
      <protection locked="0"/>
    </xf>
    <xf numFmtId="0" fontId="18" fillId="2" borderId="57" xfId="0" applyFont="1" applyFill="1" applyBorder="1" applyAlignment="1" applyProtection="1">
      <alignment horizontal="left" vertical="top" wrapText="1" readingOrder="1"/>
      <protection locked="0"/>
    </xf>
    <xf numFmtId="0" fontId="18" fillId="2" borderId="58" xfId="0" applyFont="1" applyFill="1" applyBorder="1" applyAlignment="1" applyProtection="1">
      <alignment horizontal="left" vertical="top" wrapText="1" readingOrder="1"/>
      <protection locked="0"/>
    </xf>
    <xf numFmtId="0" fontId="11" fillId="4" borderId="19" xfId="1" applyFont="1" applyFill="1" applyBorder="1" applyAlignment="1"/>
    <xf numFmtId="0" fontId="11" fillId="4" borderId="28" xfId="1" applyFont="1" applyFill="1" applyBorder="1" applyAlignment="1"/>
    <xf numFmtId="0" fontId="11" fillId="4" borderId="55" xfId="1" applyFont="1" applyFill="1" applyBorder="1" applyAlignment="1"/>
    <xf numFmtId="0" fontId="11" fillId="4" borderId="20" xfId="1" applyFont="1" applyFill="1" applyBorder="1" applyAlignment="1"/>
    <xf numFmtId="0" fontId="11" fillId="4" borderId="30" xfId="1" applyFont="1" applyFill="1" applyBorder="1" applyAlignment="1"/>
    <xf numFmtId="0" fontId="11" fillId="4" borderId="44" xfId="1" applyFont="1" applyFill="1" applyBorder="1" applyAlignment="1"/>
    <xf numFmtId="14" fontId="8" fillId="5" borderId="64" xfId="0" applyNumberFormat="1" applyFont="1" applyFill="1" applyBorder="1" applyAlignment="1" applyProtection="1">
      <alignment horizontal="center" vertical="center" wrapText="1"/>
    </xf>
    <xf numFmtId="14" fontId="8" fillId="5" borderId="27" xfId="0" applyNumberFormat="1" applyFont="1" applyFill="1" applyBorder="1" applyAlignment="1" applyProtection="1">
      <alignment horizontal="center" vertical="center" wrapText="1"/>
    </xf>
    <xf numFmtId="14" fontId="8" fillId="5" borderId="32" xfId="0" applyNumberFormat="1" applyFont="1" applyFill="1" applyBorder="1" applyAlignment="1" applyProtection="1">
      <alignment horizontal="center" vertical="center" wrapText="1"/>
    </xf>
  </cellXfs>
  <cellStyles count="2">
    <cellStyle name="Normální" xfId="0" builtinId="0"/>
    <cellStyle name="Normální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tabSelected="1" topLeftCell="A52" zoomScaleNormal="100" workbookViewId="0">
      <selection activeCell="C68" sqref="C68"/>
    </sheetView>
  </sheetViews>
  <sheetFormatPr defaultRowHeight="15" x14ac:dyDescent="0.25"/>
  <cols>
    <col min="1" max="1" width="52.5703125" customWidth="1"/>
    <col min="2" max="2" width="15.140625" customWidth="1"/>
    <col min="3" max="7" width="12.7109375" customWidth="1"/>
    <col min="8" max="8" width="11.42578125" hidden="1" customWidth="1"/>
    <col min="9" max="9" width="12.42578125" customWidth="1"/>
    <col min="10" max="10" width="8.140625" customWidth="1"/>
    <col min="13" max="13" width="9.140625" style="97"/>
    <col min="15" max="15" width="9.140625" customWidth="1"/>
  </cols>
  <sheetData>
    <row r="1" spans="1:24" ht="15.75" x14ac:dyDescent="0.25">
      <c r="A1" s="6"/>
      <c r="B1" s="6"/>
      <c r="C1" s="6"/>
      <c r="D1" s="6"/>
      <c r="E1" s="31"/>
      <c r="F1" s="6"/>
      <c r="G1" s="31"/>
      <c r="H1" s="31"/>
      <c r="I1" s="6"/>
      <c r="J1" s="6"/>
    </row>
    <row r="2" spans="1:24" ht="30" customHeight="1" x14ac:dyDescent="0.25">
      <c r="A2" s="178" t="s">
        <v>33</v>
      </c>
      <c r="B2" s="178"/>
      <c r="C2" s="178"/>
      <c r="D2" s="178"/>
      <c r="E2" s="178"/>
      <c r="F2" s="178"/>
      <c r="G2" s="27"/>
      <c r="H2" s="27"/>
      <c r="I2" s="27"/>
      <c r="J2" s="27"/>
      <c r="K2" s="27"/>
      <c r="L2" s="27"/>
      <c r="M2" s="98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</row>
    <row r="3" spans="1:24" ht="15.75" thickBot="1" x14ac:dyDescent="0.3">
      <c r="F3" s="29"/>
      <c r="G3" s="29"/>
      <c r="H3" s="29"/>
      <c r="I3" s="29"/>
      <c r="J3" s="29"/>
      <c r="K3" s="30"/>
      <c r="L3" s="30"/>
      <c r="M3" s="99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 x14ac:dyDescent="0.25">
      <c r="A4" s="186" t="s">
        <v>41</v>
      </c>
      <c r="B4" s="187"/>
      <c r="C4" s="187"/>
      <c r="D4" s="187"/>
      <c r="E4" s="187"/>
      <c r="F4" s="188"/>
      <c r="G4" s="38"/>
      <c r="H4" s="29"/>
      <c r="I4" s="29"/>
      <c r="J4" s="29"/>
      <c r="K4" s="30"/>
      <c r="L4" s="30"/>
      <c r="M4" s="99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 x14ac:dyDescent="0.25">
      <c r="A5" s="189" t="s">
        <v>42</v>
      </c>
      <c r="B5" s="190"/>
      <c r="C5" s="190"/>
      <c r="D5" s="190"/>
      <c r="E5" s="190"/>
      <c r="F5" s="191"/>
      <c r="G5" s="38"/>
      <c r="H5" s="29"/>
      <c r="I5" s="29"/>
      <c r="J5" s="29"/>
      <c r="K5" s="30"/>
      <c r="L5" s="30"/>
      <c r="M5" s="99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 x14ac:dyDescent="0.25">
      <c r="A6" s="189" t="s">
        <v>46</v>
      </c>
      <c r="B6" s="190"/>
      <c r="C6" s="190"/>
      <c r="D6" s="190"/>
      <c r="E6" s="190"/>
      <c r="F6" s="191"/>
      <c r="G6" s="38"/>
      <c r="H6" s="28"/>
      <c r="I6" s="28"/>
      <c r="J6" s="28"/>
      <c r="K6" s="28"/>
      <c r="L6" s="28"/>
      <c r="M6" s="100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</row>
    <row r="7" spans="1:24" ht="15.75" thickBot="1" x14ac:dyDescent="0.3">
      <c r="A7" s="183" t="s">
        <v>43</v>
      </c>
      <c r="B7" s="184"/>
      <c r="C7" s="184"/>
      <c r="D7" s="184"/>
      <c r="E7" s="184"/>
      <c r="F7" s="185"/>
      <c r="G7" s="4"/>
      <c r="H7" s="4"/>
      <c r="I7" s="4"/>
      <c r="J7" s="4"/>
      <c r="K7" s="4"/>
      <c r="L7" s="4"/>
      <c r="M7" s="100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x14ac:dyDescent="0.25">
      <c r="A8" s="10"/>
      <c r="B8" s="11"/>
      <c r="C8" s="11"/>
      <c r="D8" s="11"/>
      <c r="E8" s="11"/>
      <c r="F8" s="6"/>
      <c r="G8" s="6"/>
      <c r="H8" s="6"/>
      <c r="I8" s="6"/>
      <c r="J8" s="6"/>
    </row>
    <row r="9" spans="1:24" x14ac:dyDescent="0.25">
      <c r="A9" s="156" t="s">
        <v>24</v>
      </c>
      <c r="B9" s="161"/>
      <c r="C9" s="161"/>
      <c r="D9" s="161"/>
      <c r="E9" s="161"/>
      <c r="F9" s="6"/>
      <c r="G9" s="6"/>
      <c r="H9" s="6"/>
      <c r="I9" s="6"/>
      <c r="J9" s="6"/>
    </row>
    <row r="10" spans="1:24" ht="15.75" thickBot="1" x14ac:dyDescent="0.3">
      <c r="A10" s="8"/>
      <c r="B10" s="9"/>
      <c r="C10" s="9"/>
      <c r="D10" s="9"/>
      <c r="E10" s="3" t="s">
        <v>0</v>
      </c>
      <c r="F10" s="6"/>
      <c r="G10" s="6"/>
      <c r="H10" s="6"/>
      <c r="I10" s="6"/>
      <c r="J10" s="6"/>
    </row>
    <row r="11" spans="1:24" ht="25.5" customHeight="1" x14ac:dyDescent="0.25">
      <c r="A11" s="157" t="s">
        <v>1</v>
      </c>
      <c r="B11" s="192" t="s">
        <v>53</v>
      </c>
      <c r="C11" s="163" t="s">
        <v>2</v>
      </c>
      <c r="D11" s="164"/>
      <c r="E11" s="165"/>
      <c r="F11" s="7"/>
      <c r="G11" s="6"/>
      <c r="H11" s="6"/>
      <c r="I11" s="6"/>
      <c r="J11" s="6"/>
    </row>
    <row r="12" spans="1:24" x14ac:dyDescent="0.25">
      <c r="A12" s="162"/>
      <c r="B12" s="193"/>
      <c r="C12" s="179">
        <v>2018</v>
      </c>
      <c r="D12" s="179">
        <v>2019</v>
      </c>
      <c r="E12" s="181">
        <v>2020</v>
      </c>
      <c r="F12" s="34"/>
      <c r="G12" s="6"/>
      <c r="H12" s="6"/>
      <c r="I12" s="6"/>
      <c r="J12" s="6"/>
    </row>
    <row r="13" spans="1:24" x14ac:dyDescent="0.25">
      <c r="A13" s="162"/>
      <c r="B13" s="193"/>
      <c r="C13" s="180"/>
      <c r="D13" s="180"/>
      <c r="E13" s="182"/>
      <c r="F13" s="26"/>
      <c r="G13" s="6"/>
      <c r="H13" s="6"/>
      <c r="I13" s="6"/>
      <c r="J13" s="6"/>
    </row>
    <row r="14" spans="1:24" ht="15.75" thickBot="1" x14ac:dyDescent="0.3">
      <c r="A14" s="162"/>
      <c r="B14" s="194"/>
      <c r="C14" s="180"/>
      <c r="D14" s="180"/>
      <c r="E14" s="182"/>
      <c r="F14" s="26"/>
      <c r="G14" s="6"/>
      <c r="H14" s="6"/>
      <c r="I14" s="6"/>
      <c r="J14" s="6"/>
    </row>
    <row r="15" spans="1:24" ht="15.75" thickBot="1" x14ac:dyDescent="0.3">
      <c r="A15" s="116" t="s">
        <v>12</v>
      </c>
      <c r="B15" s="117">
        <f>B16+B17+B18</f>
        <v>26266</v>
      </c>
      <c r="C15" s="117">
        <f>C16+C17+C18</f>
        <v>27968.36</v>
      </c>
      <c r="D15" s="117">
        <f>D16+D17+D18</f>
        <v>27320</v>
      </c>
      <c r="E15" s="118">
        <f>E16+E17+E18</f>
        <v>27410</v>
      </c>
      <c r="F15" s="26"/>
      <c r="G15" s="6"/>
      <c r="H15" s="6"/>
      <c r="I15" s="6"/>
      <c r="J15" s="6"/>
    </row>
    <row r="16" spans="1:24" x14ac:dyDescent="0.25">
      <c r="A16" s="50" t="s">
        <v>14</v>
      </c>
      <c r="B16" s="51">
        <v>3100</v>
      </c>
      <c r="C16" s="51">
        <v>1953</v>
      </c>
      <c r="D16" s="51">
        <v>3150</v>
      </c>
      <c r="E16" s="52">
        <v>3200</v>
      </c>
      <c r="F16" s="26"/>
      <c r="G16" s="6"/>
      <c r="H16" s="6"/>
      <c r="I16" s="6"/>
      <c r="J16" s="6"/>
    </row>
    <row r="17" spans="1:10" x14ac:dyDescent="0.25">
      <c r="A17" s="53" t="s">
        <v>26</v>
      </c>
      <c r="B17" s="54">
        <v>23166</v>
      </c>
      <c r="C17" s="54">
        <v>26015.360000000001</v>
      </c>
      <c r="D17" s="54">
        <v>24170</v>
      </c>
      <c r="E17" s="55">
        <v>24210</v>
      </c>
      <c r="F17" s="26"/>
      <c r="G17" s="6"/>
      <c r="H17" s="6"/>
      <c r="I17" s="6"/>
      <c r="J17" s="6"/>
    </row>
    <row r="18" spans="1:10" ht="27" thickBot="1" x14ac:dyDescent="0.3">
      <c r="A18" s="132" t="s">
        <v>27</v>
      </c>
      <c r="B18" s="54">
        <v>0</v>
      </c>
      <c r="C18" s="54">
        <v>0</v>
      </c>
      <c r="D18" s="54">
        <v>0</v>
      </c>
      <c r="E18" s="94">
        <v>0</v>
      </c>
      <c r="F18" s="26"/>
      <c r="G18" s="6"/>
      <c r="H18" s="6"/>
      <c r="I18" s="6"/>
      <c r="J18" s="6"/>
    </row>
    <row r="19" spans="1:10" ht="15.75" thickBot="1" x14ac:dyDescent="0.3">
      <c r="A19" s="116" t="s">
        <v>11</v>
      </c>
      <c r="B19" s="117">
        <f>B20+B24</f>
        <v>26266</v>
      </c>
      <c r="C19" s="117">
        <f>C20+C24</f>
        <v>27968.36</v>
      </c>
      <c r="D19" s="117">
        <f>D20+D24</f>
        <v>27320</v>
      </c>
      <c r="E19" s="118">
        <f>E20+E24</f>
        <v>27410</v>
      </c>
      <c r="F19" s="26"/>
      <c r="G19" s="6"/>
      <c r="H19" s="6"/>
      <c r="I19" s="6"/>
      <c r="J19" s="6"/>
    </row>
    <row r="20" spans="1:10" x14ac:dyDescent="0.25">
      <c r="A20" s="50" t="s">
        <v>13</v>
      </c>
      <c r="B20" s="51">
        <v>26266</v>
      </c>
      <c r="C20" s="51">
        <v>27968.36</v>
      </c>
      <c r="D20" s="51">
        <v>27320</v>
      </c>
      <c r="E20" s="52">
        <v>27410</v>
      </c>
      <c r="F20" s="26"/>
      <c r="G20" s="6"/>
      <c r="H20" s="6"/>
      <c r="I20" s="6"/>
      <c r="J20" s="6"/>
    </row>
    <row r="21" spans="1:10" x14ac:dyDescent="0.25">
      <c r="A21" s="53" t="s">
        <v>22</v>
      </c>
      <c r="B21" s="54">
        <v>16500</v>
      </c>
      <c r="C21" s="54">
        <v>17130.259999999998</v>
      </c>
      <c r="D21" s="54">
        <v>16890</v>
      </c>
      <c r="E21" s="55">
        <v>17300</v>
      </c>
      <c r="F21" s="26"/>
      <c r="G21" s="6"/>
      <c r="H21" s="6"/>
      <c r="I21" s="6"/>
      <c r="J21" s="6"/>
    </row>
    <row r="22" spans="1:10" x14ac:dyDescent="0.25">
      <c r="A22" s="150" t="s">
        <v>25</v>
      </c>
      <c r="B22" s="151">
        <v>490</v>
      </c>
      <c r="C22" s="151">
        <v>525</v>
      </c>
      <c r="D22" s="151">
        <v>530</v>
      </c>
      <c r="E22" s="152">
        <v>540</v>
      </c>
      <c r="F22" s="26"/>
      <c r="G22" s="6"/>
      <c r="H22" s="6"/>
      <c r="I22" s="6"/>
      <c r="J22" s="6"/>
    </row>
    <row r="23" spans="1:10" x14ac:dyDescent="0.25">
      <c r="A23" s="150" t="s">
        <v>23</v>
      </c>
      <c r="B23" s="151">
        <v>660</v>
      </c>
      <c r="C23" s="151">
        <v>893</v>
      </c>
      <c r="D23" s="151">
        <v>890</v>
      </c>
      <c r="E23" s="152">
        <v>1050</v>
      </c>
      <c r="F23" s="26"/>
      <c r="G23" s="6"/>
      <c r="H23" s="6"/>
      <c r="I23" s="6"/>
      <c r="J23" s="6"/>
    </row>
    <row r="24" spans="1:10" ht="15.75" customHeight="1" thickBot="1" x14ac:dyDescent="0.3">
      <c r="A24" s="133" t="s">
        <v>17</v>
      </c>
      <c r="B24" s="114">
        <v>0</v>
      </c>
      <c r="C24" s="114">
        <v>0</v>
      </c>
      <c r="D24" s="114">
        <v>0</v>
      </c>
      <c r="E24" s="115">
        <v>0</v>
      </c>
      <c r="F24" s="26"/>
      <c r="G24" s="6"/>
      <c r="H24" s="6"/>
      <c r="I24" s="6"/>
      <c r="J24" s="6"/>
    </row>
    <row r="25" spans="1:10" ht="15.75" thickBot="1" x14ac:dyDescent="0.3">
      <c r="A25" s="42" t="s">
        <v>29</v>
      </c>
      <c r="B25" s="46">
        <f>B15-B19</f>
        <v>0</v>
      </c>
      <c r="C25" s="46">
        <f>C15-C19</f>
        <v>0</v>
      </c>
      <c r="D25" s="46">
        <f>D15-D19</f>
        <v>0</v>
      </c>
      <c r="E25" s="49">
        <f>E15-E19</f>
        <v>0</v>
      </c>
      <c r="F25" s="26"/>
      <c r="G25" s="6"/>
      <c r="H25" s="6"/>
      <c r="I25" s="7"/>
      <c r="J25" s="6"/>
    </row>
    <row r="26" spans="1:10" x14ac:dyDescent="0.25">
      <c r="A26" s="58" t="s">
        <v>16</v>
      </c>
      <c r="B26" s="59">
        <v>0</v>
      </c>
      <c r="C26" s="59">
        <v>0</v>
      </c>
      <c r="D26" s="59">
        <v>0</v>
      </c>
      <c r="E26" s="60">
        <v>0</v>
      </c>
      <c r="F26" s="26"/>
      <c r="G26" s="6"/>
      <c r="H26" s="6"/>
      <c r="I26" s="6"/>
      <c r="J26" s="6"/>
    </row>
    <row r="27" spans="1:10" ht="15.75" thickBot="1" x14ac:dyDescent="0.3">
      <c r="A27" s="56" t="s">
        <v>15</v>
      </c>
      <c r="B27" s="43">
        <v>0</v>
      </c>
      <c r="C27" s="43">
        <v>0</v>
      </c>
      <c r="D27" s="43">
        <v>0</v>
      </c>
      <c r="E27" s="57">
        <v>0</v>
      </c>
      <c r="F27" s="26"/>
      <c r="G27" s="6"/>
      <c r="H27" s="6"/>
      <c r="I27" s="6"/>
      <c r="J27" s="6"/>
    </row>
    <row r="28" spans="1:10" ht="15.75" thickBot="1" x14ac:dyDescent="0.3">
      <c r="A28" s="42" t="s">
        <v>30</v>
      </c>
      <c r="B28" s="46">
        <f>B29-B30</f>
        <v>0</v>
      </c>
      <c r="C28" s="46">
        <f>C29-C30</f>
        <v>0</v>
      </c>
      <c r="D28" s="46">
        <f>D29-D30</f>
        <v>0</v>
      </c>
      <c r="E28" s="49">
        <f>E29-E30</f>
        <v>0</v>
      </c>
      <c r="F28" s="26"/>
      <c r="G28" s="6"/>
      <c r="H28" s="6"/>
      <c r="I28" s="6"/>
      <c r="J28" s="6"/>
    </row>
    <row r="29" spans="1:10" x14ac:dyDescent="0.25">
      <c r="A29" s="40" t="s">
        <v>19</v>
      </c>
      <c r="B29" s="44">
        <f>B15+B26</f>
        <v>26266</v>
      </c>
      <c r="C29" s="44">
        <f>C15+C26</f>
        <v>27968.36</v>
      </c>
      <c r="D29" s="44">
        <f>D15+D26</f>
        <v>27320</v>
      </c>
      <c r="E29" s="47">
        <f>E15+E26</f>
        <v>27410</v>
      </c>
      <c r="F29" s="26"/>
      <c r="G29" s="6"/>
      <c r="H29" s="6"/>
      <c r="I29" s="6"/>
      <c r="J29" s="6"/>
    </row>
    <row r="30" spans="1:10" ht="15.75" thickBot="1" x14ac:dyDescent="0.3">
      <c r="A30" s="41" t="s">
        <v>18</v>
      </c>
      <c r="B30" s="45">
        <f>B19+B27</f>
        <v>26266</v>
      </c>
      <c r="C30" s="45">
        <f>C19+C27</f>
        <v>27968.36</v>
      </c>
      <c r="D30" s="45">
        <f>D19+D27</f>
        <v>27320</v>
      </c>
      <c r="E30" s="48">
        <f>E19+E27</f>
        <v>27410</v>
      </c>
      <c r="F30" s="26"/>
      <c r="G30" s="6"/>
      <c r="H30" s="6"/>
      <c r="I30" s="6"/>
      <c r="J30" s="6"/>
    </row>
    <row r="31" spans="1:10" ht="15.75" thickBot="1" x14ac:dyDescent="0.3">
      <c r="A31" s="42" t="s">
        <v>28</v>
      </c>
      <c r="B31" s="46">
        <f>B25-B28</f>
        <v>0</v>
      </c>
      <c r="C31" s="46">
        <f>C25-C28</f>
        <v>0</v>
      </c>
      <c r="D31" s="46">
        <f>D25-D28</f>
        <v>0</v>
      </c>
      <c r="E31" s="49">
        <f>E25-E28</f>
        <v>0</v>
      </c>
      <c r="F31" s="26"/>
      <c r="G31" s="6"/>
      <c r="H31" s="6"/>
      <c r="I31" s="6"/>
      <c r="J31" s="6"/>
    </row>
    <row r="32" spans="1:10" x14ac:dyDescent="0.25">
      <c r="A32" s="35"/>
      <c r="B32" s="36"/>
      <c r="C32" s="37"/>
      <c r="D32" s="37"/>
      <c r="E32" s="36"/>
      <c r="F32" s="12"/>
      <c r="G32" s="6"/>
      <c r="H32" s="6"/>
      <c r="I32" s="6"/>
      <c r="J32" s="6"/>
    </row>
    <row r="33" spans="1:13" x14ac:dyDescent="0.25">
      <c r="A33" s="13"/>
      <c r="B33" s="15"/>
      <c r="C33" s="20"/>
      <c r="D33" s="19"/>
      <c r="E33" s="17"/>
      <c r="F33" s="6"/>
      <c r="G33" s="6"/>
      <c r="H33" s="6"/>
      <c r="I33" s="6"/>
      <c r="J33" s="6"/>
    </row>
    <row r="34" spans="1:13" x14ac:dyDescent="0.25">
      <c r="A34" s="13"/>
      <c r="B34" s="15"/>
      <c r="C34" s="15"/>
      <c r="D34" s="19"/>
      <c r="E34" s="93"/>
      <c r="F34" s="6"/>
      <c r="G34" s="6"/>
      <c r="H34" s="6"/>
      <c r="I34" s="6"/>
      <c r="J34" s="6"/>
    </row>
    <row r="35" spans="1:13" x14ac:dyDescent="0.25">
      <c r="A35" s="14"/>
      <c r="B35" s="16"/>
      <c r="C35" s="18"/>
      <c r="D35" s="21"/>
      <c r="E35" s="5"/>
      <c r="F35" s="6"/>
      <c r="G35" s="6"/>
      <c r="H35" s="6"/>
      <c r="I35" s="6"/>
      <c r="J35" s="6"/>
    </row>
    <row r="36" spans="1:13" x14ac:dyDescent="0.25">
      <c r="A36" s="156" t="s">
        <v>6</v>
      </c>
      <c r="B36" s="161"/>
      <c r="C36" s="161"/>
      <c r="D36" s="161"/>
      <c r="E36" s="161"/>
      <c r="F36" s="6"/>
      <c r="H36" s="65"/>
      <c r="I36" s="6"/>
      <c r="J36" s="6"/>
    </row>
    <row r="37" spans="1:13" ht="16.5" thickBot="1" x14ac:dyDescent="0.3">
      <c r="A37" s="32"/>
      <c r="B37" s="33"/>
      <c r="C37" s="33"/>
      <c r="D37" s="33"/>
      <c r="E37" s="33"/>
      <c r="F37" s="6"/>
      <c r="G37" s="92" t="s">
        <v>10</v>
      </c>
      <c r="H37" s="65"/>
      <c r="I37" s="6"/>
      <c r="J37" s="6"/>
    </row>
    <row r="38" spans="1:13" ht="16.5" thickBot="1" x14ac:dyDescent="0.3">
      <c r="A38" s="169" t="s">
        <v>7</v>
      </c>
      <c r="B38" s="171">
        <v>2017</v>
      </c>
      <c r="C38" s="172"/>
      <c r="D38" s="173"/>
      <c r="E38" s="174">
        <v>2018</v>
      </c>
      <c r="F38" s="172"/>
      <c r="G38" s="173"/>
      <c r="H38" s="103"/>
      <c r="I38" s="103"/>
      <c r="J38" s="103"/>
    </row>
    <row r="39" spans="1:13" s="39" customFormat="1" ht="26.25" thickBot="1" x14ac:dyDescent="0.3">
      <c r="A39" s="170"/>
      <c r="B39" s="110" t="s">
        <v>8</v>
      </c>
      <c r="C39" s="63" t="s">
        <v>20</v>
      </c>
      <c r="D39" s="64" t="s">
        <v>9</v>
      </c>
      <c r="E39" s="62" t="s">
        <v>8</v>
      </c>
      <c r="F39" s="63" t="s">
        <v>21</v>
      </c>
      <c r="G39" s="64" t="s">
        <v>9</v>
      </c>
      <c r="H39" s="87"/>
      <c r="I39" s="87"/>
      <c r="J39" s="88"/>
      <c r="M39" s="101"/>
    </row>
    <row r="40" spans="1:13" x14ac:dyDescent="0.25">
      <c r="A40" s="104" t="s">
        <v>37</v>
      </c>
      <c r="B40" s="111">
        <v>154</v>
      </c>
      <c r="C40" s="119"/>
      <c r="D40" s="120"/>
      <c r="E40" s="107">
        <v>154</v>
      </c>
      <c r="F40" s="91"/>
      <c r="G40" s="96"/>
      <c r="H40" s="89"/>
      <c r="I40" s="89"/>
      <c r="J40" s="90"/>
    </row>
    <row r="41" spans="1:13" x14ac:dyDescent="0.25">
      <c r="A41" s="105" t="s">
        <v>56</v>
      </c>
      <c r="B41" s="112"/>
      <c r="C41" s="121"/>
      <c r="D41" s="122"/>
      <c r="E41" s="108">
        <v>1271</v>
      </c>
      <c r="F41" s="54"/>
      <c r="G41" s="94"/>
      <c r="H41" s="89"/>
      <c r="I41" s="89"/>
      <c r="J41" s="90"/>
    </row>
    <row r="42" spans="1:13" x14ac:dyDescent="0.25">
      <c r="A42" s="105" t="s">
        <v>57</v>
      </c>
      <c r="B42" s="112"/>
      <c r="C42" s="121"/>
      <c r="D42" s="122"/>
      <c r="E42" s="108">
        <v>1423</v>
      </c>
      <c r="F42" s="54"/>
      <c r="G42" s="94"/>
      <c r="H42" s="89"/>
      <c r="I42" s="89"/>
      <c r="J42" s="90"/>
    </row>
    <row r="43" spans="1:13" x14ac:dyDescent="0.25">
      <c r="A43" s="105" t="s">
        <v>58</v>
      </c>
      <c r="B43" s="112"/>
      <c r="C43" s="121"/>
      <c r="D43" s="122"/>
      <c r="E43" s="108">
        <v>1102</v>
      </c>
      <c r="F43" s="54"/>
      <c r="G43" s="94"/>
      <c r="H43" s="89"/>
      <c r="I43" s="89"/>
      <c r="J43" s="90"/>
    </row>
    <row r="44" spans="1:13" x14ac:dyDescent="0.25">
      <c r="A44" s="105" t="s">
        <v>38</v>
      </c>
      <c r="B44" s="112"/>
      <c r="C44" s="121"/>
      <c r="D44" s="122"/>
      <c r="E44" s="108">
        <v>1500</v>
      </c>
      <c r="F44" s="54"/>
      <c r="G44" s="94"/>
      <c r="H44" s="89"/>
      <c r="I44" s="89"/>
      <c r="J44" s="90"/>
    </row>
    <row r="45" spans="1:13" x14ac:dyDescent="0.25">
      <c r="A45" s="105" t="s">
        <v>48</v>
      </c>
      <c r="B45" s="112"/>
      <c r="C45" s="121"/>
      <c r="D45" s="122"/>
      <c r="E45" s="108">
        <v>2000</v>
      </c>
      <c r="F45" s="54"/>
      <c r="G45" s="94"/>
      <c r="H45" s="89"/>
      <c r="I45" s="89"/>
      <c r="J45" s="90"/>
    </row>
    <row r="46" spans="1:13" x14ac:dyDescent="0.25">
      <c r="A46" s="143" t="s">
        <v>49</v>
      </c>
      <c r="B46" s="144"/>
      <c r="C46" s="145"/>
      <c r="D46" s="146"/>
      <c r="E46" s="147">
        <v>1000</v>
      </c>
      <c r="F46" s="148"/>
      <c r="G46" s="149"/>
      <c r="H46" s="89"/>
      <c r="I46" s="89"/>
      <c r="J46" s="90"/>
    </row>
    <row r="47" spans="1:13" x14ac:dyDescent="0.25">
      <c r="A47" s="143" t="s">
        <v>50</v>
      </c>
      <c r="B47" s="144"/>
      <c r="C47" s="145"/>
      <c r="D47" s="146"/>
      <c r="E47" s="153">
        <v>70</v>
      </c>
      <c r="F47" s="148"/>
      <c r="G47" s="149"/>
      <c r="H47" s="89"/>
      <c r="I47" s="89"/>
      <c r="J47" s="90"/>
    </row>
    <row r="48" spans="1:13" ht="15.75" thickBot="1" x14ac:dyDescent="0.3">
      <c r="A48" s="106" t="s">
        <v>47</v>
      </c>
      <c r="B48" s="113"/>
      <c r="C48" s="123"/>
      <c r="D48" s="124"/>
      <c r="E48" s="109">
        <v>350</v>
      </c>
      <c r="F48" s="61"/>
      <c r="G48" s="95"/>
      <c r="H48" s="89"/>
      <c r="I48" s="89"/>
      <c r="J48" s="90"/>
    </row>
    <row r="49" spans="1:10" x14ac:dyDescent="0.25">
      <c r="A49" s="141"/>
      <c r="B49" s="141"/>
      <c r="C49" s="142"/>
      <c r="D49" s="142"/>
      <c r="E49" s="141"/>
      <c r="F49" s="141"/>
      <c r="G49" s="141"/>
      <c r="H49" s="89"/>
      <c r="I49" s="89"/>
      <c r="J49" s="90"/>
    </row>
    <row r="50" spans="1:10" ht="15.75" thickBot="1" x14ac:dyDescent="0.3">
      <c r="A50" s="25"/>
      <c r="B50" s="166"/>
      <c r="C50" s="167"/>
      <c r="D50" s="168"/>
      <c r="E50" s="25"/>
      <c r="F50" s="85"/>
      <c r="G50" s="85"/>
      <c r="H50" s="89"/>
      <c r="I50" s="89"/>
      <c r="J50" s="90"/>
    </row>
    <row r="51" spans="1:10" ht="15" customHeight="1" thickBot="1" x14ac:dyDescent="0.3">
      <c r="A51" s="169" t="s">
        <v>7</v>
      </c>
      <c r="B51" s="171">
        <v>2019</v>
      </c>
      <c r="C51" s="172"/>
      <c r="D51" s="173"/>
      <c r="E51" s="174">
        <v>2020</v>
      </c>
      <c r="F51" s="172"/>
      <c r="G51" s="173"/>
      <c r="H51" s="102"/>
      <c r="I51" s="102"/>
      <c r="J51" s="102"/>
    </row>
    <row r="52" spans="1:10" ht="30" customHeight="1" thickBot="1" x14ac:dyDescent="0.3">
      <c r="A52" s="175"/>
      <c r="B52" s="110" t="s">
        <v>8</v>
      </c>
      <c r="C52" s="63" t="s">
        <v>21</v>
      </c>
      <c r="D52" s="64" t="s">
        <v>9</v>
      </c>
      <c r="E52" s="62" t="s">
        <v>8</v>
      </c>
      <c r="F52" s="63" t="s">
        <v>21</v>
      </c>
      <c r="G52" s="64" t="s">
        <v>9</v>
      </c>
      <c r="H52" s="87"/>
      <c r="I52" s="87"/>
      <c r="J52" s="88"/>
    </row>
    <row r="53" spans="1:10" ht="15" customHeight="1" x14ac:dyDescent="0.25">
      <c r="A53" s="104" t="s">
        <v>37</v>
      </c>
      <c r="B53" s="111">
        <v>154</v>
      </c>
      <c r="C53" s="125"/>
      <c r="D53" s="126"/>
      <c r="E53" s="107">
        <v>154</v>
      </c>
      <c r="F53" s="91"/>
      <c r="G53" s="96"/>
      <c r="H53" s="89"/>
      <c r="I53" s="89"/>
      <c r="J53" s="90"/>
    </row>
    <row r="54" spans="1:10" ht="15" customHeight="1" x14ac:dyDescent="0.25">
      <c r="A54" s="105" t="s">
        <v>39</v>
      </c>
      <c r="B54" s="112">
        <v>600</v>
      </c>
      <c r="C54" s="127"/>
      <c r="D54" s="128"/>
      <c r="E54" s="108"/>
      <c r="F54" s="54"/>
      <c r="G54" s="94"/>
      <c r="H54" s="89"/>
      <c r="I54" s="89"/>
      <c r="J54" s="90"/>
    </row>
    <row r="55" spans="1:10" ht="15" customHeight="1" x14ac:dyDescent="0.25">
      <c r="A55" s="105" t="s">
        <v>40</v>
      </c>
      <c r="B55" s="112"/>
      <c r="C55" s="127"/>
      <c r="D55" s="128"/>
      <c r="E55" s="108">
        <v>100</v>
      </c>
      <c r="F55" s="54"/>
      <c r="G55" s="94"/>
      <c r="H55" s="89"/>
      <c r="I55" s="89"/>
      <c r="J55" s="90"/>
    </row>
    <row r="56" spans="1:10" ht="15" customHeight="1" x14ac:dyDescent="0.25">
      <c r="A56" s="154" t="s">
        <v>51</v>
      </c>
      <c r="B56" s="112"/>
      <c r="C56" s="127"/>
      <c r="D56" s="128"/>
      <c r="E56" s="108">
        <v>15000</v>
      </c>
      <c r="F56" s="54"/>
      <c r="G56" s="94"/>
      <c r="H56" s="89"/>
      <c r="I56" s="89"/>
      <c r="J56" s="90"/>
    </row>
    <row r="57" spans="1:10" ht="15" customHeight="1" thickBot="1" x14ac:dyDescent="0.3">
      <c r="A57" s="155" t="s">
        <v>52</v>
      </c>
      <c r="B57" s="113"/>
      <c r="C57" s="129"/>
      <c r="D57" s="130"/>
      <c r="E57" s="109">
        <v>6000</v>
      </c>
      <c r="F57" s="61"/>
      <c r="G57" s="95"/>
      <c r="H57" s="89"/>
      <c r="I57" s="89"/>
      <c r="J57" s="90"/>
    </row>
    <row r="58" spans="1:10" ht="15" customHeight="1" x14ac:dyDescent="0.25">
      <c r="A58" s="2"/>
      <c r="B58" s="2"/>
      <c r="C58" s="86"/>
      <c r="D58" s="2"/>
      <c r="E58" s="86"/>
      <c r="F58" s="6"/>
      <c r="G58" s="6"/>
      <c r="H58" s="6"/>
      <c r="I58" s="6"/>
      <c r="J58" s="6"/>
    </row>
    <row r="59" spans="1:10" ht="20.25" customHeight="1" x14ac:dyDescent="0.25">
      <c r="A59" s="156" t="s">
        <v>34</v>
      </c>
      <c r="B59" s="156"/>
      <c r="C59" s="156"/>
      <c r="D59" s="156"/>
      <c r="E59" s="156"/>
      <c r="F59" s="6"/>
      <c r="G59" s="6"/>
      <c r="H59" s="6"/>
      <c r="I59" s="6"/>
      <c r="J59" s="6"/>
    </row>
    <row r="60" spans="1:10" ht="9" customHeight="1" thickBot="1" x14ac:dyDescent="0.3">
      <c r="A60" s="1"/>
      <c r="B60" s="71"/>
      <c r="C60" s="71"/>
      <c r="D60" s="71"/>
      <c r="E60" s="72" t="s">
        <v>0</v>
      </c>
      <c r="F60" s="6"/>
      <c r="G60" s="6"/>
      <c r="H60" s="6"/>
      <c r="I60" s="6"/>
      <c r="J60" s="6"/>
    </row>
    <row r="61" spans="1:10" x14ac:dyDescent="0.25">
      <c r="A61" s="157" t="s">
        <v>3</v>
      </c>
      <c r="B61" s="176" t="s">
        <v>54</v>
      </c>
      <c r="C61" s="159" t="s">
        <v>2</v>
      </c>
      <c r="D61" s="159"/>
      <c r="E61" s="160"/>
      <c r="F61" s="6"/>
      <c r="G61" s="6"/>
      <c r="H61" s="6"/>
      <c r="I61" s="6"/>
      <c r="J61" s="6"/>
    </row>
    <row r="62" spans="1:10" ht="39" customHeight="1" thickBot="1" x14ac:dyDescent="0.3">
      <c r="A62" s="158"/>
      <c r="B62" s="177"/>
      <c r="C62" s="74">
        <v>2018</v>
      </c>
      <c r="D62" s="74">
        <v>2019</v>
      </c>
      <c r="E62" s="77">
        <v>2020</v>
      </c>
      <c r="F62" s="26"/>
      <c r="G62" s="6"/>
      <c r="H62" s="6"/>
      <c r="I62" s="6"/>
      <c r="J62" s="6"/>
    </row>
    <row r="63" spans="1:10" ht="15.75" thickBot="1" x14ac:dyDescent="0.3">
      <c r="A63" s="137" t="s">
        <v>31</v>
      </c>
      <c r="B63" s="138">
        <f>B64+B67</f>
        <v>22561</v>
      </c>
      <c r="C63" s="138">
        <f>C64+C67</f>
        <v>23451.360000000001</v>
      </c>
      <c r="D63" s="138">
        <f>D64+D67</f>
        <v>23084</v>
      </c>
      <c r="E63" s="139">
        <f>E64+E67</f>
        <v>23627</v>
      </c>
      <c r="F63" s="26"/>
      <c r="G63" s="6"/>
      <c r="H63" s="6"/>
      <c r="I63" s="6"/>
      <c r="J63" s="6"/>
    </row>
    <row r="64" spans="1:10" x14ac:dyDescent="0.25">
      <c r="A64" s="134" t="s">
        <v>32</v>
      </c>
      <c r="B64" s="135">
        <f>B65+B66</f>
        <v>16500</v>
      </c>
      <c r="C64" s="135">
        <f>C65+C66</f>
        <v>17130.259999999998</v>
      </c>
      <c r="D64" s="135">
        <f>D65+D66</f>
        <v>16890</v>
      </c>
      <c r="E64" s="136">
        <f>E65+E66</f>
        <v>17300</v>
      </c>
      <c r="F64" s="26"/>
      <c r="G64" s="6"/>
      <c r="H64" s="6"/>
      <c r="I64" s="6"/>
      <c r="J64" s="6"/>
    </row>
    <row r="65" spans="1:10" x14ac:dyDescent="0.25">
      <c r="A65" s="83" t="s">
        <v>4</v>
      </c>
      <c r="B65" s="81">
        <v>16350</v>
      </c>
      <c r="C65" s="75">
        <v>16980.259999999998</v>
      </c>
      <c r="D65" s="75">
        <v>16740</v>
      </c>
      <c r="E65" s="78">
        <v>17100</v>
      </c>
      <c r="F65" s="6"/>
      <c r="G65" s="6"/>
      <c r="H65" s="6"/>
      <c r="I65" s="6"/>
      <c r="J65" s="6"/>
    </row>
    <row r="66" spans="1:10" x14ac:dyDescent="0.25">
      <c r="A66" s="83" t="s">
        <v>5</v>
      </c>
      <c r="B66" s="81">
        <v>150</v>
      </c>
      <c r="C66" s="75">
        <v>150</v>
      </c>
      <c r="D66" s="75">
        <v>150</v>
      </c>
      <c r="E66" s="78">
        <v>200</v>
      </c>
      <c r="F66" s="26"/>
      <c r="G66" s="6"/>
      <c r="H66" s="6"/>
      <c r="I66" s="6"/>
      <c r="J66" s="6"/>
    </row>
    <row r="67" spans="1:10" ht="51.75" x14ac:dyDescent="0.25">
      <c r="A67" s="140" t="s">
        <v>36</v>
      </c>
      <c r="B67" s="81">
        <v>6061</v>
      </c>
      <c r="C67" s="75">
        <v>6321.1</v>
      </c>
      <c r="D67" s="75">
        <v>6194</v>
      </c>
      <c r="E67" s="78">
        <v>6327</v>
      </c>
      <c r="F67" s="26"/>
      <c r="G67" s="6"/>
      <c r="H67" s="6"/>
      <c r="I67" s="6"/>
      <c r="J67" s="6"/>
    </row>
    <row r="68" spans="1:10" ht="15.75" thickBot="1" x14ac:dyDescent="0.3">
      <c r="A68" s="84" t="s">
        <v>35</v>
      </c>
      <c r="B68" s="82">
        <v>45</v>
      </c>
      <c r="C68" s="76">
        <v>51.62</v>
      </c>
      <c r="D68" s="80">
        <v>51.62</v>
      </c>
      <c r="E68" s="79">
        <v>51.62</v>
      </c>
      <c r="F68" s="26"/>
      <c r="G68" s="6"/>
      <c r="H68" s="6"/>
      <c r="I68" s="6"/>
      <c r="J68" s="6"/>
    </row>
    <row r="69" spans="1:10" x14ac:dyDescent="0.25">
      <c r="A69" s="73"/>
      <c r="B69" s="22"/>
      <c r="C69" s="23"/>
      <c r="D69" s="24"/>
      <c r="E69" s="24"/>
      <c r="F69" s="6"/>
      <c r="G69" s="6"/>
      <c r="H69" s="6"/>
      <c r="I69" s="6"/>
      <c r="J69" s="6"/>
    </row>
    <row r="70" spans="1:10" ht="15.75" x14ac:dyDescent="0.25">
      <c r="A70" s="131" t="s">
        <v>55</v>
      </c>
      <c r="B70" s="67"/>
      <c r="C70" s="68"/>
      <c r="D70" s="69"/>
      <c r="E70" s="66"/>
      <c r="F70" s="6"/>
      <c r="G70" s="6"/>
      <c r="H70" s="6"/>
      <c r="I70" s="6"/>
      <c r="J70" s="6"/>
    </row>
    <row r="71" spans="1:10" x14ac:dyDescent="0.25">
      <c r="A71" s="131" t="s">
        <v>44</v>
      </c>
      <c r="B71" s="6"/>
      <c r="C71" s="70"/>
      <c r="D71" s="69"/>
      <c r="E71" s="6"/>
      <c r="F71" s="6"/>
      <c r="G71" s="6"/>
      <c r="H71" s="6"/>
      <c r="I71" s="6"/>
      <c r="J71" s="6"/>
    </row>
    <row r="72" spans="1:10" x14ac:dyDescent="0.25">
      <c r="A72" s="131" t="s">
        <v>45</v>
      </c>
      <c r="B72" s="6"/>
      <c r="C72" s="70"/>
      <c r="D72" s="6"/>
      <c r="E72" s="6"/>
      <c r="F72" s="6"/>
      <c r="G72" s="6"/>
      <c r="H72" s="6"/>
      <c r="I72" s="6"/>
      <c r="J72" s="6"/>
    </row>
    <row r="73" spans="1:10" ht="0.75" customHeight="1" x14ac:dyDescent="0.25">
      <c r="A73" s="69"/>
      <c r="B73" s="6"/>
      <c r="C73" s="70"/>
      <c r="D73" s="6"/>
      <c r="E73" s="6"/>
      <c r="F73" s="6"/>
      <c r="G73" s="6"/>
      <c r="H73" s="6"/>
      <c r="I73" s="6"/>
      <c r="J73" s="6"/>
    </row>
    <row r="74" spans="1:10" hidden="1" x14ac:dyDescent="0.25">
      <c r="A74" s="69"/>
      <c r="B74" s="6"/>
      <c r="C74" s="70"/>
      <c r="D74" s="69"/>
      <c r="E74" s="6"/>
      <c r="F74" s="6"/>
      <c r="G74" s="6"/>
      <c r="H74" s="6"/>
      <c r="I74" s="6"/>
      <c r="J74" s="6"/>
    </row>
    <row r="75" spans="1:10" hidden="1" x14ac:dyDescent="0.25">
      <c r="A75" s="69"/>
      <c r="B75" s="6"/>
      <c r="C75" s="70"/>
      <c r="D75" s="69"/>
      <c r="E75" s="6"/>
      <c r="F75" s="6"/>
      <c r="G75" s="6"/>
      <c r="H75" s="6"/>
      <c r="I75" s="6"/>
      <c r="J75" s="6"/>
    </row>
  </sheetData>
  <mergeCells count="24">
    <mergeCell ref="A2:F2"/>
    <mergeCell ref="C12:C14"/>
    <mergeCell ref="D12:D14"/>
    <mergeCell ref="E12:E14"/>
    <mergeCell ref="A7:F7"/>
    <mergeCell ref="A4:F4"/>
    <mergeCell ref="A5:F5"/>
    <mergeCell ref="A6:F6"/>
    <mergeCell ref="B11:B14"/>
    <mergeCell ref="A59:E59"/>
    <mergeCell ref="A61:A62"/>
    <mergeCell ref="C61:E61"/>
    <mergeCell ref="A9:E9"/>
    <mergeCell ref="A11:A14"/>
    <mergeCell ref="C11:E11"/>
    <mergeCell ref="B50:D50"/>
    <mergeCell ref="A38:A39"/>
    <mergeCell ref="B38:D38"/>
    <mergeCell ref="E38:G38"/>
    <mergeCell ref="A51:A52"/>
    <mergeCell ref="B51:D51"/>
    <mergeCell ref="E51:G51"/>
    <mergeCell ref="A36:E36"/>
    <mergeCell ref="B61:B62"/>
  </mergeCells>
  <pageMargins left="0.70866141732283472" right="0.39370078740157483" top="0.59055118110236227" bottom="0.19685039370078741" header="0.19685039370078741" footer="0"/>
  <pageSetup paperSize="9" scale="95" fitToHeight="0" orientation="landscape" horizontalDpi="4294967295" verticalDpi="4294967295" r:id="rId1"/>
  <headerFooter>
    <oddHeader xml:space="preserve">&amp;R&amp;"-,Tučné"Příloha č. 7a) Metodického pokynu č. 2/2015
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5A25774E2180F4485F48EFC9C27623F" ma:contentTypeVersion="0" ma:contentTypeDescription="Vytvořit nový dokument" ma:contentTypeScope="" ma:versionID="845f2dbfaf7d860d63f0327bcdfd5eb5">
  <xsd:schema xmlns:xsd="http://www.w3.org/2001/XMLSchema" xmlns:p="http://schemas.microsoft.com/office/2006/metadata/properties" targetNamespace="http://schemas.microsoft.com/office/2006/metadata/properties" ma:root="true" ma:fieldsID="10f07a4c856d93341460dcf67e5152e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 ma:readOnly="true"/>
        <xsd:element ref="dc:title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76E9C6-84FA-4445-91BE-54B6B108B10A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D7AA22-6401-4F46-B417-C17997107F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65491B6-B368-4665-814A-8A9D121E82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7 - Střednědobý plán</dc:title>
  <dc:creator>Kristýna Honzů</dc:creator>
  <cp:lastModifiedBy>Alena KONOPÁSKOVÁ</cp:lastModifiedBy>
  <cp:lastPrinted>2017-11-13T08:13:27Z</cp:lastPrinted>
  <dcterms:created xsi:type="dcterms:W3CDTF">2015-08-03T06:47:42Z</dcterms:created>
  <dcterms:modified xsi:type="dcterms:W3CDTF">2017-11-13T08:15:42Z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0x01010005A25774E2180F4485F48EFC9C27623F</vt:lpwstr>
  </property>
</Properties>
</file>